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<sst xmlns="http://schemas.openxmlformats.org/spreadsheetml/2006/main" count="8" uniqueCount="8">
  <si>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Study of EIB bond</t>
  </si>
  <si>
    <t>coupon rate</t>
  </si>
  <si>
    <t>years</t>
  </si>
  <si>
    <t>payments</t>
  </si>
  <si>
    <t>interest rate</t>
  </si>
  <si>
    <t>pv (with interest rate)</t>
  </si>
  <si>
    <t>sum of pv</t>
  </si>
  <si>
    <t>price today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</si>
</sst>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20" sqref="M20"/>
    </sheetView>
  </sheetViews>
  <sheetFormatPr defaultColWidth="11.421875" defaultRowHeight="12.75"/>
  <cols>
    <col min="1" max="1" width="22.140625" style="0" customWidth="1"/>
    <col min="2" max="2" width="9.140625" style="0" customWidth="1"/>
    <col min="3" max="11" width="8.00390625" style="0" customWidth="1"/>
  </cols>
  <sheetData>
    <row r="1" s="3" customFormat="1" ht="18">
      <c r="A1" s="3" t="s">
        <v>0</v>
      </c>
    </row>
    <row r="3" spans="1:2" ht="12.75">
      <c r="A3" t="s">
        <v>1</v>
      </c>
      <c r="B3" s="1">
        <v>0.0525</v>
      </c>
    </row>
    <row r="4" spans="1:2" ht="12.75">
      <c r="A4" t="s">
        <v>4</v>
      </c>
      <c r="B4" s="1">
        <v>0.0672</v>
      </c>
    </row>
    <row r="6" spans="1:11" ht="12.75">
      <c r="A6" t="s">
        <v>2</v>
      </c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</row>
    <row r="8" spans="1:11" ht="12.75">
      <c r="A8" t="s">
        <v>3</v>
      </c>
      <c r="C8">
        <v>5.25</v>
      </c>
      <c r="D8">
        <v>5.25</v>
      </c>
      <c r="E8">
        <v>5.25</v>
      </c>
      <c r="F8">
        <v>5.25</v>
      </c>
      <c r="G8">
        <v>5.25</v>
      </c>
      <c r="H8">
        <v>5.25</v>
      </c>
      <c r="I8">
        <v>5.25</v>
      </c>
      <c r="J8">
        <v>5.25</v>
      </c>
      <c r="K8">
        <v>105.25</v>
      </c>
    </row>
    <row r="10" spans="1:11" ht="12.75">
      <c r="A10" t="s">
        <v>5</v>
      </c>
      <c r="C10" s="2">
        <f>C8/((1+$B$4)^C6)</f>
        <v>4.919415292353824</v>
      </c>
      <c r="D10" s="2">
        <f>D8/((1+$B$4)^D6)</f>
        <v>4.609647013075172</v>
      </c>
      <c r="E10" s="2">
        <f>E8/((1+$B$4)^E6)</f>
        <v>4.319384382566691</v>
      </c>
      <c r="F10" s="2">
        <f>F8/((1+$B$4)^F6)</f>
        <v>4.047399159076734</v>
      </c>
      <c r="G10" s="2">
        <f>G8/((1+$B$4)^G6)</f>
        <v>3.792540441413732</v>
      </c>
      <c r="H10" s="2">
        <f>H8/((1+$B$4)^H6)</f>
        <v>3.553729798925911</v>
      </c>
      <c r="I10" s="2">
        <f>I8/((1+$B$4)^I6)</f>
        <v>3.3299567081389725</v>
      </c>
      <c r="J10" s="2">
        <f>J8/((1+$B$4)^J6)</f>
        <v>3.120274276741916</v>
      </c>
      <c r="K10" s="2">
        <f>K8/((1+$B$4)^K6)</f>
        <v>58.61513308115347</v>
      </c>
    </row>
    <row r="12" spans="1:2" ht="12.75">
      <c r="A12" t="s">
        <v>6</v>
      </c>
      <c r="B12" s="2">
        <f>SUM(C10:K10)</f>
        <v>90.30748015344642</v>
      </c>
    </row>
    <row r="14" spans="1:2" ht="12.75">
      <c r="A14" t="s">
        <v>7</v>
      </c>
      <c r="B14" s="2">
        <v>89.8364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2008-04-08T08:23:58Z</dcterms:created>
  <dcterms:modified xsi:type="dcterms:W3CDTF">2008-04-08T08:31:49Z</dcterms:modified>
  <cp:category/>
  <cp:version/>
  <cp:contentType/>
  <cp:contentStatus/>
</cp:coreProperties>
</file>