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65521" windowWidth="10290" windowHeight="91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<sst xmlns="http://schemas.openxmlformats.org/spreadsheetml/2006/main" count="23" uniqueCount="16">
  <si>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>US Balance of payments</t>
  </si>
  <si>
    <t>Evolution</t>
  </si>
  <si>
    <t>Exports of goods and services and income receipts</t>
  </si>
  <si>
    <t>Imports of goods and services and income payments</t>
  </si>
  <si>
    <t>Unilateral current transfers, net</t>
  </si>
  <si>
    <t>US owned assets abroad (net variations)</t>
  </si>
  <si>
    <t>Foreign owned assets in the US (net variations)</t>
  </si>
  <si>
    <t>Discrepancies</t>
  </si>
  <si>
    <t>Current dollars (billions)</t>
  </si>
  <si>
    <t>Dollars 2000 (billions)</t>
  </si>
  <si>
    <t>Capital account transactions, net</t>
  </si>
  <si>
    <t>Current dollars</t>
  </si>
  <si>
    <t>Dollars 2000</t>
  </si>
  <si>
    <t>Correction for inflation</t>
  </si>
  <si>
    <t>US GDP</t>
  </si>
  <si>
    <t>(Exports + Imports)/GDP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</si>
</sst>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  <numFmt numFmtId="173" formatCode="0.0%"/>
  </numFmts>
  <fonts count="4">
    <font>
      <sz val="10"/>
      <name val="Arial"/>
      <family val="0"/>
    </font>
    <font>
      <sz val="18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I33" sqref="I33"/>
    </sheetView>
  </sheetViews>
  <sheetFormatPr defaultColWidth="11.421875" defaultRowHeight="12.75"/>
  <sheetData>
    <row r="1" s="1" customFormat="1" ht="23.25">
      <c r="A1" s="1" t="s">
        <v>0</v>
      </c>
    </row>
    <row r="2" s="2" customFormat="1" ht="18">
      <c r="A2" s="2" t="s">
        <v>1</v>
      </c>
    </row>
    <row r="5" spans="1:8" ht="12.75">
      <c r="A5" t="s">
        <v>8</v>
      </c>
      <c r="E5" s="3">
        <v>1971</v>
      </c>
      <c r="F5" s="3">
        <v>1981</v>
      </c>
      <c r="G5" s="3">
        <v>1991</v>
      </c>
      <c r="H5" s="3">
        <v>2000</v>
      </c>
    </row>
    <row r="7" spans="1:8" ht="12.75">
      <c r="A7" t="s">
        <v>2</v>
      </c>
      <c r="E7" s="4">
        <v>72.4</v>
      </c>
      <c r="F7" s="4">
        <v>380.9</v>
      </c>
      <c r="G7" s="4">
        <v>727.6</v>
      </c>
      <c r="H7" s="4">
        <v>1418.6</v>
      </c>
    </row>
    <row r="8" spans="1:8" ht="12.75">
      <c r="A8" t="s">
        <v>3</v>
      </c>
      <c r="E8" s="4">
        <v>-66.4</v>
      </c>
      <c r="F8" s="4">
        <v>-364.2</v>
      </c>
      <c r="G8" s="4">
        <v>-734.6</v>
      </c>
      <c r="H8" s="4">
        <v>-1809.1</v>
      </c>
    </row>
    <row r="9" spans="1:8" ht="12.75">
      <c r="A9" t="s">
        <v>4</v>
      </c>
      <c r="E9" s="4">
        <v>-7.4</v>
      </c>
      <c r="F9" s="4">
        <v>-11.7</v>
      </c>
      <c r="G9" s="4">
        <v>10.8</v>
      </c>
      <c r="H9" s="4">
        <v>-54.1</v>
      </c>
    </row>
    <row r="10" spans="1:8" ht="12.75">
      <c r="A10" t="s">
        <v>10</v>
      </c>
      <c r="E10" s="4">
        <v>0</v>
      </c>
      <c r="F10" s="4">
        <v>0</v>
      </c>
      <c r="G10" s="4">
        <v>-4.5</v>
      </c>
      <c r="H10" s="4">
        <v>0.7</v>
      </c>
    </row>
    <row r="11" spans="1:8" ht="12.75">
      <c r="A11" t="s">
        <v>5</v>
      </c>
      <c r="E11" s="4">
        <v>-11.8</v>
      </c>
      <c r="F11" s="4">
        <v>-113.1</v>
      </c>
      <c r="G11" s="4">
        <v>-64.4</v>
      </c>
      <c r="H11" s="4">
        <v>-581</v>
      </c>
    </row>
    <row r="12" spans="1:8" ht="12.75">
      <c r="A12" t="s">
        <v>6</v>
      </c>
      <c r="E12" s="4">
        <v>23</v>
      </c>
      <c r="F12" s="4">
        <v>86.2</v>
      </c>
      <c r="G12" s="4">
        <v>110.8</v>
      </c>
      <c r="H12" s="4">
        <v>1024.2</v>
      </c>
    </row>
    <row r="13" spans="1:8" ht="12.75">
      <c r="A13" t="s">
        <v>7</v>
      </c>
      <c r="E13" s="4">
        <v>-9.8</v>
      </c>
      <c r="F13" s="4">
        <v>21.8</v>
      </c>
      <c r="G13" s="4">
        <v>-45.6</v>
      </c>
      <c r="H13" s="4">
        <v>0.7</v>
      </c>
    </row>
    <row r="14" spans="5:8" ht="12.75">
      <c r="E14" s="4"/>
      <c r="F14" s="4"/>
      <c r="G14" s="4"/>
      <c r="H14" s="4"/>
    </row>
    <row r="15" spans="5:8" ht="12.75">
      <c r="E15" s="4"/>
      <c r="F15" s="4"/>
      <c r="G15" s="4"/>
      <c r="H15" s="4"/>
    </row>
    <row r="16" spans="1:8" s="3" customFormat="1" ht="12.75">
      <c r="A16" s="3" t="s">
        <v>13</v>
      </c>
      <c r="E16" s="5">
        <v>4.233576642335766</v>
      </c>
      <c r="F16" s="5">
        <v>1.851063829787234</v>
      </c>
      <c r="G16" s="5">
        <v>1.26178390137781</v>
      </c>
      <c r="H16" s="5">
        <v>1</v>
      </c>
    </row>
    <row r="17" spans="5:8" ht="12.75">
      <c r="E17" s="4"/>
      <c r="F17" s="4"/>
      <c r="G17" s="4"/>
      <c r="H17" s="4"/>
    </row>
    <row r="18" spans="1:8" ht="12.75">
      <c r="A18" t="s">
        <v>9</v>
      </c>
      <c r="E18" s="4"/>
      <c r="F18" s="4"/>
      <c r="G18" s="4"/>
      <c r="H18" s="4"/>
    </row>
    <row r="19" spans="5:8" ht="12.75">
      <c r="E19" s="4"/>
      <c r="F19" s="4"/>
      <c r="G19" s="4"/>
      <c r="H19" s="4"/>
    </row>
    <row r="20" spans="1:8" ht="12.75">
      <c r="A20" t="s">
        <v>2</v>
      </c>
      <c r="E20" s="4">
        <f>E7*E$16</f>
        <v>306.5109489051095</v>
      </c>
      <c r="F20" s="4">
        <f>F7*F$16</f>
        <v>705.0702127659574</v>
      </c>
      <c r="G20" s="4">
        <f>G7*G$16</f>
        <v>918.0739666424946</v>
      </c>
      <c r="H20" s="4">
        <f>H7*H$16</f>
        <v>1418.6</v>
      </c>
    </row>
    <row r="21" spans="1:8" ht="12.75">
      <c r="A21" t="s">
        <v>3</v>
      </c>
      <c r="E21" s="4">
        <f aca="true" t="shared" si="0" ref="E21:H26">E8*E$16</f>
        <v>-281.1094890510949</v>
      </c>
      <c r="F21" s="4">
        <f t="shared" si="0"/>
        <v>-674.1574468085106</v>
      </c>
      <c r="G21" s="4">
        <f t="shared" si="0"/>
        <v>-926.9064539521393</v>
      </c>
      <c r="H21" s="4">
        <f t="shared" si="0"/>
        <v>-1809.1</v>
      </c>
    </row>
    <row r="22" spans="1:8" ht="12.75">
      <c r="A22" t="s">
        <v>4</v>
      </c>
      <c r="E22" s="4">
        <f t="shared" si="0"/>
        <v>-31.32846715328467</v>
      </c>
      <c r="F22" s="4">
        <f t="shared" si="0"/>
        <v>-21.657446808510635</v>
      </c>
      <c r="G22" s="4">
        <f t="shared" si="0"/>
        <v>13.62726613488035</v>
      </c>
      <c r="H22" s="4">
        <f t="shared" si="0"/>
        <v>-54.1</v>
      </c>
    </row>
    <row r="23" spans="1:8" ht="12.75">
      <c r="A23" t="s">
        <v>10</v>
      </c>
      <c r="E23" s="4">
        <f t="shared" si="0"/>
        <v>0</v>
      </c>
      <c r="F23" s="4">
        <f t="shared" si="0"/>
        <v>0</v>
      </c>
      <c r="G23" s="4">
        <f t="shared" si="0"/>
        <v>-5.678027556200146</v>
      </c>
      <c r="H23" s="4">
        <f t="shared" si="0"/>
        <v>0.7</v>
      </c>
    </row>
    <row r="24" spans="1:8" ht="12.75">
      <c r="A24" t="s">
        <v>5</v>
      </c>
      <c r="E24" s="4">
        <f t="shared" si="0"/>
        <v>-49.956204379562045</v>
      </c>
      <c r="F24" s="4">
        <f t="shared" si="0"/>
        <v>-209.35531914893616</v>
      </c>
      <c r="G24" s="4">
        <f t="shared" si="0"/>
        <v>-81.25888324873097</v>
      </c>
      <c r="H24" s="4">
        <f t="shared" si="0"/>
        <v>-581</v>
      </c>
    </row>
    <row r="25" spans="1:8" ht="12.75">
      <c r="A25" t="s">
        <v>6</v>
      </c>
      <c r="E25" s="4">
        <f t="shared" si="0"/>
        <v>97.37226277372262</v>
      </c>
      <c r="F25" s="4">
        <f t="shared" si="0"/>
        <v>159.56170212765957</v>
      </c>
      <c r="G25" s="4">
        <f t="shared" si="0"/>
        <v>139.80565627266134</v>
      </c>
      <c r="H25" s="4">
        <f t="shared" si="0"/>
        <v>1024.2</v>
      </c>
    </row>
    <row r="26" spans="1:8" ht="12.75">
      <c r="A26" t="s">
        <v>7</v>
      </c>
      <c r="E26" s="4">
        <f t="shared" si="0"/>
        <v>-41.48905109489051</v>
      </c>
      <c r="F26" s="4">
        <f t="shared" si="0"/>
        <v>40.3531914893617</v>
      </c>
      <c r="G26" s="4">
        <f t="shared" si="0"/>
        <v>-57.53734590282814</v>
      </c>
      <c r="H26" s="4">
        <f t="shared" si="0"/>
        <v>0.7</v>
      </c>
    </row>
    <row r="27" spans="5:8" ht="12.75">
      <c r="E27" s="4"/>
      <c r="F27" s="4"/>
      <c r="G27" s="4"/>
      <c r="H27" s="4"/>
    </row>
    <row r="28" spans="5:8" ht="12.75">
      <c r="E28" s="4"/>
      <c r="F28" s="4"/>
      <c r="G28" s="4"/>
      <c r="H28" s="4"/>
    </row>
    <row r="29" spans="1:8" ht="12.75">
      <c r="A29" t="s">
        <v>14</v>
      </c>
      <c r="E29" s="4"/>
      <c r="F29" s="4"/>
      <c r="G29" s="4"/>
      <c r="H29" s="4"/>
    </row>
    <row r="30" spans="1:8" ht="12.75">
      <c r="A30" t="s">
        <v>11</v>
      </c>
      <c r="E30" s="4">
        <v>1128.6</v>
      </c>
      <c r="F30" s="4">
        <v>3131.3</v>
      </c>
      <c r="G30" s="4">
        <v>5986.2</v>
      </c>
      <c r="H30" s="4">
        <v>9872.9</v>
      </c>
    </row>
    <row r="31" spans="1:8" ht="12.75">
      <c r="A31" t="s">
        <v>12</v>
      </c>
      <c r="E31" s="4">
        <f>E30*E16</f>
        <v>4778.014598540145</v>
      </c>
      <c r="F31" s="4">
        <f>F30*F16</f>
        <v>5796.236170212766</v>
      </c>
      <c r="G31" s="4">
        <f>G30*G16</f>
        <v>7553.290790427846</v>
      </c>
      <c r="H31" s="4">
        <f>H30*H16</f>
        <v>9872.9</v>
      </c>
    </row>
    <row r="33" spans="1:8" ht="12.75">
      <c r="A33" t="s">
        <v>15</v>
      </c>
      <c r="E33" s="6">
        <f>(E20-E21)/E31</f>
        <v>0.12298422824738615</v>
      </c>
      <c r="F33" s="6">
        <f>(F20-F21)/F31</f>
        <v>0.23795228818701492</v>
      </c>
      <c r="G33" s="6">
        <f>(G20-G21)/G31</f>
        <v>0.24426180214493334</v>
      </c>
      <c r="H33" s="6">
        <f>(H20-H21)/H31</f>
        <v>0.32692521954035797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Tous</dc:creator>
  <cp:keywords/>
  <dc:description/>
  <cp:lastModifiedBy>André Cabannes</cp:lastModifiedBy>
  <cp:lastPrinted>2002-02-24T09:36:17Z</cp:lastPrinted>
  <dcterms:created xsi:type="dcterms:W3CDTF">2002-02-24T09:06:08Z</dcterms:created>
  <dcterms:modified xsi:type="dcterms:W3CDTF">2005-09-20T07:40:26Z</dcterms:modified>
  <cp:category/>
  <cp:version/>
  <cp:contentType/>
  <cp:contentStatus/>
</cp:coreProperties>
</file>